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xample Data" sheetId="2" state="visible" r:id="rId2"/>
    <sheet xmlns:r="http://schemas.openxmlformats.org/officeDocument/2006/relationships" name="Rates &amp; Notes" sheetId="3" state="visible" r:id="rId3"/>
  </sheets>
  <definedNames>
    <definedName name="_xlnm._FilterDatabase" localSheetId="0" hidden="1">'Read Me'!$A$1:$B$6</definedName>
    <definedName name="_xlnm._FilterDatabase" localSheetId="1" hidden="1">'Example Data'!$A$1:$J$6</definedName>
    <definedName name="_xlnm._FilterDatabase" localSheetId="2" hidden="1">'Rates &amp; Notes'!$A$1:$B$5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263C85"/>
      </patternFill>
    </fill>
    <fill>
      <patternFill patternType="solid">
        <fgColor rgb="00F3F6FC"/>
      </patternFill>
    </fill>
  </fills>
  <borders count="2">
    <border>
      <left/>
      <right/>
      <top/>
      <bottom/>
      <diagonal/>
    </border>
    <border>
      <bottom style="thin">
        <color rgb="00D5DCE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DataTable" displayName="DataTable" ref="A1:J21" headerRowCount="1">
  <autoFilter ref="A1:J21"/>
  <tableColumns count="10">
    <tableColumn id="1" name="Employee ID"/>
    <tableColumn id="2" name="Employee Name"/>
    <tableColumn id="3" name="UAN"/>
    <tableColumn id="4" name="ESI IP"/>
    <tableColumn id="5" name="Gross Wages"/>
    <tableColumn id="6" name="EPF Wages"/>
    <tableColumn id="7" name="EPS Wages"/>
    <tableColumn id="8" name="EPF Contribution"/>
    <tableColumn id="9" name="EPS Contribution"/>
    <tableColumn id="10" name="ESI Contribu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</cols>
  <sheetData>
    <row r="1" ht="32" customHeight="1">
      <c r="A1" s="2" t="inlineStr">
        <is>
          <t>KiranDigitalHub — Editable Excel Template</t>
        </is>
      </c>
      <c r="B1" s="2" t="n"/>
    </row>
    <row r="2">
      <c r="A2" s="3" t="inlineStr">
        <is>
          <t>Purpose</t>
        </is>
      </c>
      <c r="B2" s="3" t="inlineStr">
        <is>
          <t>Illustrative sample data only. Replace with your own records.</t>
        </is>
      </c>
    </row>
    <row r="3">
      <c r="A3" s="4" t="inlineStr">
        <is>
          <t>Examples</t>
        </is>
      </c>
      <c r="B3" s="4" t="inlineStr">
        <is>
          <t>Includes five sample employee records.</t>
        </is>
      </c>
    </row>
    <row r="4">
      <c r="A4" s="3" t="inlineStr">
        <is>
          <t>Formulas</t>
        </is>
      </c>
      <c r="B4" s="3" t="inlineStr">
        <is>
          <t>Formula cells are included where applicable; recalculate in Excel/LibreOffice.</t>
        </is>
      </c>
    </row>
    <row r="5">
      <c r="A5" s="4" t="inlineStr">
        <is>
          <t>Macros</t>
        </is>
      </c>
      <c r="B5" s="4" t="inlineStr">
        <is>
          <t>This is a formula-based .xlsx workbook, not a VBA macro-enabled .xlsm file.</t>
        </is>
      </c>
    </row>
    <row r="6">
      <c r="A6" s="3" t="inlineStr">
        <is>
          <t>Compliance</t>
        </is>
      </c>
      <c r="B6" s="3" t="inlineStr">
        <is>
          <t>Verify current payroll, PF, ESI and statutory rules with official guidance before use.</t>
        </is>
      </c>
    </row>
  </sheetData>
  <autoFilter ref="A1:B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14" customWidth="1" min="3" max="3"/>
    <col width="17" customWidth="1" min="4" max="4"/>
    <col width="13" customWidth="1" min="5" max="5"/>
    <col width="16" customWidth="1" min="6" max="6"/>
    <col width="16" customWidth="1" min="7" max="7"/>
    <col width="28" customWidth="1" min="8" max="8"/>
    <col width="28" customWidth="1" min="9" max="9"/>
    <col width="28" customWidth="1" min="10" max="10"/>
  </cols>
  <sheetData>
    <row r="1" ht="32" customHeight="1">
      <c r="A1" s="2" t="inlineStr">
        <is>
          <t>Employee ID</t>
        </is>
      </c>
      <c r="B1" s="2" t="inlineStr">
        <is>
          <t>Employee Name</t>
        </is>
      </c>
      <c r="C1" s="2" t="inlineStr">
        <is>
          <t>UAN (sample)</t>
        </is>
      </c>
      <c r="D1" s="2" t="inlineStr">
        <is>
          <t>ESI IP (sample)</t>
        </is>
      </c>
      <c r="E1" s="2" t="inlineStr">
        <is>
          <t>Gross Wages</t>
        </is>
      </c>
      <c r="F1" s="2" t="inlineStr">
        <is>
          <t>EPF Wages</t>
        </is>
      </c>
      <c r="G1" s="2" t="inlineStr">
        <is>
          <t>EPS Wages</t>
        </is>
      </c>
      <c r="H1" s="2" t="inlineStr">
        <is>
          <t>EPF Contribution (employee estimate)</t>
        </is>
      </c>
      <c r="I1" s="2" t="inlineStr">
        <is>
          <t>EPS Contribution (estimate)</t>
        </is>
      </c>
      <c r="J1" s="2" t="inlineStr">
        <is>
          <t>ESI Contribution (employer estimate)</t>
        </is>
      </c>
    </row>
    <row r="2">
      <c r="A2" s="3" t="inlineStr">
        <is>
          <t>EMP001</t>
        </is>
      </c>
      <c r="B2" s="3" t="inlineStr">
        <is>
          <t>Sample Employee 1</t>
        </is>
      </c>
      <c r="C2" s="3" t="inlineStr">
        <is>
          <t>100000000001</t>
        </is>
      </c>
      <c r="D2" s="3" t="inlineStr">
        <is>
          <t>ESI001</t>
        </is>
      </c>
      <c r="E2" s="3" t="n">
        <v>25000</v>
      </c>
      <c r="F2" s="3" t="n">
        <v>15000</v>
      </c>
      <c r="G2" s="3" t="n">
        <v>15000</v>
      </c>
      <c r="H2" s="3">
        <f>F2*12%</f>
        <v/>
      </c>
      <c r="I2" s="3">
        <f>MIN(G2*8.33%,1250)</f>
        <v/>
      </c>
      <c r="J2" s="3">
        <f>IF(E2&lt;=21000,E2*3.25%,0)</f>
        <v/>
      </c>
    </row>
    <row r="3">
      <c r="A3" s="4" t="inlineStr">
        <is>
          <t>EMP002</t>
        </is>
      </c>
      <c r="B3" s="4" t="inlineStr">
        <is>
          <t>Sample Employee 2</t>
        </is>
      </c>
      <c r="C3" s="4" t="inlineStr">
        <is>
          <t>100000000002</t>
        </is>
      </c>
      <c r="D3" s="4" t="inlineStr">
        <is>
          <t>ESI002</t>
        </is>
      </c>
      <c r="E3" s="4" t="n">
        <v>22000</v>
      </c>
      <c r="F3" s="4" t="n">
        <v>15000</v>
      </c>
      <c r="G3" s="4" t="n">
        <v>15000</v>
      </c>
      <c r="H3" s="4">
        <f>F3*12%</f>
        <v/>
      </c>
      <c r="I3" s="4">
        <f>MIN(G3*8.33%,1250)</f>
        <v/>
      </c>
      <c r="J3" s="4">
        <f>IF(E3&lt;=21000,E3*3.25%,0)</f>
        <v/>
      </c>
    </row>
    <row r="4">
      <c r="A4" s="3" t="inlineStr">
        <is>
          <t>EMP003</t>
        </is>
      </c>
      <c r="B4" s="3" t="inlineStr">
        <is>
          <t>Sample Employee 3</t>
        </is>
      </c>
      <c r="C4" s="3" t="inlineStr">
        <is>
          <t>100000000003</t>
        </is>
      </c>
      <c r="D4" s="3" t="inlineStr">
        <is>
          <t>ESI003</t>
        </is>
      </c>
      <c r="E4" s="3" t="n">
        <v>30000</v>
      </c>
      <c r="F4" s="3" t="n">
        <v>15000</v>
      </c>
      <c r="G4" s="3" t="n">
        <v>15000</v>
      </c>
      <c r="H4" s="3">
        <f>F4*12%</f>
        <v/>
      </c>
      <c r="I4" s="3">
        <f>MIN(G4*8.33%,1250)</f>
        <v/>
      </c>
      <c r="J4" s="3">
        <f>IF(E4&lt;=21000,E4*3.25%,0)</f>
        <v/>
      </c>
    </row>
    <row r="5">
      <c r="A5" s="4" t="inlineStr">
        <is>
          <t>EMP004</t>
        </is>
      </c>
      <c r="B5" s="4" t="inlineStr">
        <is>
          <t>Sample Employee 4</t>
        </is>
      </c>
      <c r="C5" s="4" t="inlineStr">
        <is>
          <t>100000000004</t>
        </is>
      </c>
      <c r="D5" s="4" t="inlineStr">
        <is>
          <t>ESI004</t>
        </is>
      </c>
      <c r="E5" s="4" t="n">
        <v>18000</v>
      </c>
      <c r="F5" s="4" t="n">
        <v>15000</v>
      </c>
      <c r="G5" s="4" t="n">
        <v>15000</v>
      </c>
      <c r="H5" s="4">
        <f>F5*12%</f>
        <v/>
      </c>
      <c r="I5" s="4">
        <f>MIN(G5*8.33%,1250)</f>
        <v/>
      </c>
      <c r="J5" s="4">
        <f>IF(E5&lt;=21000,E5*3.25%,0)</f>
        <v/>
      </c>
    </row>
    <row r="6">
      <c r="A6" s="3" t="inlineStr">
        <is>
          <t>EMP005</t>
        </is>
      </c>
      <c r="B6" s="3" t="inlineStr">
        <is>
          <t>Sample Employee 5</t>
        </is>
      </c>
      <c r="C6" s="3" t="inlineStr">
        <is>
          <t>100000000005</t>
        </is>
      </c>
      <c r="D6" s="3" t="inlineStr">
        <is>
          <t>ESI005</t>
        </is>
      </c>
      <c r="E6" s="3" t="n">
        <v>27000</v>
      </c>
      <c r="F6" s="3">
        <f>MIN(E6,15000)</f>
        <v/>
      </c>
      <c r="G6" s="3">
        <f>MIN(F6,15000)</f>
        <v/>
      </c>
      <c r="H6" s="3">
        <f>F6*12%</f>
        <v/>
      </c>
      <c r="I6" s="3">
        <f>MIN(G6*8.33%,1250)</f>
        <v/>
      </c>
      <c r="J6" s="3">
        <f>IF(E6&lt;=21000,E6*3.25%,0)</f>
        <v/>
      </c>
    </row>
  </sheetData>
  <autoFilter ref="A1:J6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8" customWidth="1" min="2" max="2"/>
  </cols>
  <sheetData>
    <row r="1" ht="32" customHeight="1">
      <c r="A1" s="2" t="inlineStr">
        <is>
          <t>Input / Note</t>
        </is>
      </c>
      <c r="B1" s="2" t="inlineStr">
        <is>
          <t>Value</t>
        </is>
      </c>
    </row>
    <row r="2">
      <c r="A2" s="3" t="inlineStr">
        <is>
          <t>Employee EPF assumption</t>
        </is>
      </c>
      <c r="B2" s="3" t="n">
        <v>0.12</v>
      </c>
    </row>
    <row r="3">
      <c r="A3" s="4" t="inlineStr">
        <is>
          <t>EPS estimate assumption</t>
        </is>
      </c>
      <c r="B3" s="4" t="n">
        <v>0.0833</v>
      </c>
    </row>
    <row r="4">
      <c r="A4" s="3" t="inlineStr">
        <is>
          <t>Employer ESI assumption</t>
        </is>
      </c>
      <c r="B4" s="3" t="n">
        <v>0.0325</v>
      </c>
    </row>
    <row r="5">
      <c r="A5" s="4" t="inlineStr">
        <is>
          <t>Important</t>
        </is>
      </c>
      <c r="B5" s="4" t="inlineStr">
        <is>
          <t>Illustrative assumptions only. EPF/EPS/ESI wage definitions, caps, eligibility and current rules must be verified officially.</t>
        </is>
      </c>
    </row>
  </sheetData>
  <autoFilter ref="A1:B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2026-10-08T07:09:00Z</dcterms:created>
  <dcterms:modified xmlns:dcterms="http://purl.org/dc/terms/" xmlns:xsi="http://www.w3.org/2001/XMLSchema-instance" xsi:type="dcterms:W3CDTF">2026-10-09T11:21:40Z</dcterms:modified>
</cp:coreProperties>
</file>